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ple" sheetId="1" state="visible" r:id="rId1"/>
    <sheet xmlns:r="http://schemas.openxmlformats.org/officeDocument/2006/relationships" name="Alder price" sheetId="2" state="visible" r:id="rId2"/>
    <sheet xmlns:r="http://schemas.openxmlformats.org/officeDocument/2006/relationships" name="Service credits" sheetId="3" state="visible" r:id="rId3"/>
    <sheet xmlns:r="http://schemas.openxmlformats.org/officeDocument/2006/relationships" name="Cap table" sheetId="4" state="visible" r:id="rId4"/>
    <sheet xmlns:r="http://schemas.openxmlformats.org/officeDocument/2006/relationships" name="Preferences" sheetId="5" state="visible" r:id="rId5"/>
    <sheet xmlns:r="http://schemas.openxmlformats.org/officeDocument/2006/relationships" name="Funding" sheetId="6" state="visible" r:id="rId6"/>
  </sheets>
  <definedNames/>
  <calcPr calcId="0" fullCalcOnLoad="1" forceFullCalc="1"/>
</workbook>
</file>

<file path=xl/styles.xml><?xml version="1.0" encoding="utf-8"?>
<styleSheet xmlns="http://schemas.openxmlformats.org/spreadsheetml/2006/main">
  <numFmts count="1">
    <numFmt numFmtId="164" formatCode="#,##0.0000"/>
  </numFmts>
  <fonts count="2">
    <font>
      <name val="Calibri"/>
      <family val="2"/>
      <color theme="1"/>
      <sz val="11"/>
      <scheme val="minor"/>
    </font>
    <font>
      <b val="1"/>
    </font>
  </fonts>
  <fills count="4">
    <fill>
      <patternFill/>
    </fill>
    <fill>
      <patternFill patternType="gray125"/>
    </fill>
    <fill>
      <patternFill patternType="solid">
        <fgColor rgb="00FFF2CC"/>
      </patternFill>
    </fill>
    <fill>
      <patternFill patternType="solid">
        <fgColor rgb="00E2F0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0" fillId="2" borderId="0" applyAlignment="1" pivotButton="0" quotePrefix="0" xfId="0">
      <alignment vertical="top" wrapText="1"/>
    </xf>
    <xf numFmtId="164" fontId="0" fillId="3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ns0:worksheet xmlns:ns0="http://schemas.openxmlformats.org/spreadsheetml/2006/main">
  <ns0:sheetPr>
    <ns0:outlinePr summaryBelow="1" summaryRight="1"/>
    <ns0:pageSetUpPr fitToPage="1"/>
  </ns0:sheetPr>
  <ns0:dimension ref="A1:B18"/>
  <ns0:sheetViews>
    <ns0:sheetView workbookViewId="0">
      <ns0:pane xSplit="1" ySplit="1" topLeftCell="B2" activePane="bottomRight" state="frozen"/>
      <ns0:selection pane="topRight"/>
      <ns0:selection pane="bottomLeft"/>
      <ns0:selection pane="bottomRight" activeCell="A1" sqref="A1"/>
    </ns0:sheetView>
  </ns0:sheetViews>
  <ns0:sheetFormatPr baseColWidth="8" defaultRowHeight="15"/>
  <ns0:cols>
    <ns0:col width="60" customWidth="1" min="1" max="1"/>
    <ns0:col width="27" customWidth="1" min="2" max="2"/>
    <ns0:col width="27" customWidth="1" min="3" max="3"/>
    <ns0:col width="27" customWidth="1" min="4" max="4"/>
    <ns0:col width="27" customWidth="1" min="5" max="5"/>
  </ns0:cols>
  <ns0:sheetData>
    <ns0:row r="1">
      <ns0:c r="A1" s="1" t="inlineStr">
        <ns0:is>
          <ns0:t>C03 teaching example — all amounts GBP thousands</ns0:t>
        </ns0:is>
      </ns0:c>
      <ns0:c r="B1" s="1" t="inlineStr">
        <ns0:is>
          <ns0:t>Value / formula</ns0:t>
        </ns0:is>
      </ns0:c>
    </ns0:row>
    <ns0:row r="2">
      <ns0:c r="A2" s="2" t="inlineStr">
        <ns0:is>
          <ns0:t>Revenue</ns0:t>
        </ns0:is>
      </ns0:c>
      <ns0:c r="B2" s="3" t="n">
        <ns0:v>200</ns0:v>
      </ns0:c>
    </ns0:row>
    <ns0:row r="3">
      <ns0:c r="A3" s="2" t="inlineStr">
        <ns0:is>
          <ns0:t>Operating costs</ns0:t>
        </ns0:is>
      </ns0:c>
      <ns0:c r="B3" s="3" t="n">
        <ns0:v>150</ns0:v>
      </ns0:c>
    </ns0:row>
    <ns0:row r="4">
      <ns0:c r="A4" s="2" t="inlineStr">
        <ns0:is>
          <ns0:t>Simplified operating profit</ns0:t>
        </ns0:is>
      </ns0:c>
      <ns0:c r="B4" s="4">
        <ns0:f>B2-B3</ns0:f>
        <ns0:v>50.0</ns0:v>
      </ns0:c>
    </ns0:row>
    <ns0:row r="5">
      <ns0:c r="A5" s="2" t="inlineStr">
        <ns0:is>
          <ns0:t>Enterprise value</ns0:t>
        </ns0:is>
      </ns0:c>
      <ns0:c r="B5" s="3" t="n">
        <ns0:v>300</ns0:v>
      </ns0:c>
    </ns0:row>
    <ns0:row r="6">
      <ns0:c r="A6" s="2" t="inlineStr">
        <ns0:is>
          <ns0:t>Included debt</ns0:t>
        </ns0:is>
      </ns0:c>
      <ns0:c r="B6" s="3" t="n">
        <ns0:v>45</ns0:v>
      </ns0:c>
    </ns0:row>
    <ns0:row r="7">
      <ns0:c r="A7" s="2" t="inlineStr">
        <ns0:is>
          <ns0:t>Included cash</ns0:t>
        </ns0:is>
      </ns0:c>
      <ns0:c r="B7" s="3" t="n">
        <ns0:v>15</ns0:v>
      </ns0:c>
    </ns0:row>
    <ns0:row r="8">
      <ns0:c r="A8" s="2" t="inlineStr">
        <ns0:is>
          <ns0:t>Reference equity value</ns0:t>
        </ns0:is>
      </ns0:c>
      <ns0:c r="B8" s="4">
        <ns0:f>B5-B6+B7</ns0:f>
        <ns0:v>270.0</ns0:v>
      </ns0:c>
    </ns0:row>
    <ns0:row r="9">
      <ns0:c r="A9" s="2" t="inlineStr">
        <ns0:is>
          <ns0:t>Secondary fraction</ns0:t>
        </ns0:is>
      </ns0:c>
      <ns0:c r="B9" s="3" t="n">
        <ns0:v>0.8</ns0:v>
      </ns0:c>
    </ns0:row>
    <ns0:row r="10">
      <ns0:c r="A10" s="2" t="inlineStr">
        <ns0:is>
          <ns0:t>Seller consideration</ns0:t>
        </ns0:is>
      </ns0:c>
      <ns0:c r="B10" s="4">
        <ns0:f>B8*B9</ns0:f>
        <ns0:v>216.0</ns0:v>
      </ns0:c>
    </ns0:row>
    <ns0:row r="11">
      <ns0:c r="A11" s="2" t="inlineStr">
        <ns0:is>
          <ns0:t>Separate primary company cash</ns0:t>
        </ns0:is>
      </ns0:c>
      <ns0:c r="B11" s="3" t="n">
        <ns0:v>20</ns0:v>
      </ns0:c>
    </ns0:row>
    <ns0:row r="12">
      <ns0:c r="A12" s="2" t="inlineStr">
        <ns0:is>
          <ns0:t>Book assets (separate illustration)</ns0:t>
        </ns0:is>
      </ns0:c>
      <ns0:c r="B12" s="3" t="n">
        <ns0:v>150</ns0:v>
      </ns0:c>
    </ns0:row>
    <ns0:row r="13">
      <ns0:c r="A13" s="2" t="inlineStr">
        <ns0:is>
          <ns0:t>Book liabilities</ns0:t>
        </ns0:is>
      </ns0:c>
      <ns0:c r="B13" s="3" t="n">
        <ns0:v>90</ns0:v>
      </ns0:c>
    </ns0:row>
    <ns0:row r="14">
      <ns0:c r="A14" s="2" t="inlineStr">
        <ns0:is>
          <ns0:t>Book equity</ns0:t>
        </ns0:is>
      </ns0:c>
      <ns0:c r="B14" s="4">
        <ns0:f>B12-B13</ns0:f>
        <ns0:v>60.0</ns0:v>
      </ns0:c>
    </ns0:row>
    <ns0:row r="15">
      <ns0:c r="A15" s="2" t="inlineStr">
        <ns0:is>
          <ns0:t>Assets after primary cash</ns0:t>
        </ns0:is>
      </ns0:c>
      <ns0:c r="B15" s="4">
        <ns0:f>B12+B11</ns0:f>
        <ns0:v>170.0</ns0:v>
      </ns0:c>
    </ns0:row>
    <ns0:row r="16">
      <ns0:c r="A16" s="2" t="inlineStr">
        <ns0:is>
          <ns0:t>Equity after primary cash</ns0:t>
        </ns0:is>
      </ns0:c>
      <ns0:c r="B16" s="4">
        <ns0:f>B14+B11</ns0:f>
        <ns0:v>80.0</ns0:v>
      </ns0:c>
    </ns0:row>
    <ns0:row r="17">
      <ns0:c r="A17" s="2" t="inlineStr">
        <ns0:is>
          <ns0:t>Balance check — must be zero</ns0:t>
        </ns0:is>
      </ns0:c>
      <ns0:c r="B17" s="4">
        <ns0:f>B15-B13-B16</ns0:f>
        <ns0:v>0.0</ns0:v>
      </ns0:c>
    </ns0:row>
    <ns0:row r="18">
      <ns0:c r="A18" s="2" t="inlineStr">
        <ns0:is>
          <ns0:t>Book equity, price and distributable profits are not interchangeable.</ns0:t>
        </ns0:is>
      </ns0:c>
      <ns0:c r="B18" s="2" t="n"/>
    </ns0:row>
  </ns0:sheetData>
  <ns0:pageMargins left="0.75" right="0.75" top="1" bottom="1" header="0.5" footer="0.5"/>
</ns0:worksheet>
</file>

<file path=xl/worksheets/sheet2.xml><?xml version="1.0" encoding="utf-8"?>
<ns0:worksheet xmlns:ns0="http://schemas.openxmlformats.org/spreadsheetml/2006/main">
  <ns0:sheetPr>
    <ns0:outlinePr summaryBelow="1" summaryRight="1"/>
    <ns0:pageSetUpPr fitToPage="1"/>
  </ns0:sheetPr>
  <ns0:dimension ref="A1:B10"/>
  <ns0:sheetViews>
    <ns0:sheetView workbookViewId="0">
      <ns0:pane xSplit="1" ySplit="1" topLeftCell="B2" activePane="bottomRight" state="frozen"/>
      <ns0:selection pane="topRight"/>
      <ns0:selection pane="bottomLeft"/>
      <ns0:selection pane="bottomRight" activeCell="A1" sqref="A1"/>
    </ns0:sheetView>
  </ns0:sheetViews>
  <ns0:sheetFormatPr baseColWidth="8" defaultRowHeight="15"/>
  <ns0:cols>
    <ns0:col width="60" customWidth="1" min="1" max="1"/>
    <ns0:col width="27" customWidth="1" min="2" max="2"/>
    <ns0:col width="27" customWidth="1" min="3" max="3"/>
    <ns0:col width="27" customWidth="1" min="4" max="4"/>
    <ns0:col width="27" customWidth="1" min="5" max="5"/>
  </ns0:cols>
  <ns0:sheetData>
    <ns0:row r="1">
      <ns0:c r="A1" s="1" t="inlineStr">
        <ns0:is>
          <ns0:t>B08 teaching example — GBP, not Meridian assessment</ns0:t>
        </ns0:is>
      </ns0:c>
      <ns0:c r="B1" s="1" t="inlineStr">
        <ns0:is>
          <ns0:t>Value / formula</ns0:t>
        </ns0:is>
      </ns0:c>
    </ns0:row>
    <ns0:row r="2">
      <ns0:c r="A2" s="2" t="inlineStr">
        <ns0:is>
          <ns0:t>Enterprise value</ns0:t>
        </ns0:is>
      </ns0:c>
      <ns0:c r="B2" s="3" t="n">
        <ns0:v>10000000</ns0:v>
      </ns0:c>
    </ns0:row>
    <ns0:row r="3">
      <ns0:c r="A3" s="2" t="inlineStr">
        <ns0:is>
          <ns0:t>Included debt</ns0:t>
        </ns0:is>
      </ns0:c>
      <ns0:c r="B3" s="3" t="n">
        <ns0:v>2000000</ns0:v>
      </ns0:c>
    </ns0:row>
    <ns0:row r="4">
      <ns0:c r="A4" s="2" t="inlineStr">
        <ns0:is>
          <ns0:t>Included cash</ns0:t>
        </ns0:is>
      </ns0:c>
      <ns0:c r="B4" s="3" t="n">
        <ns0:v>500000</ns0:v>
      </ns0:c>
    </ns0:row>
    <ns0:row r="5">
      <ns0:c r="A5" s="2" t="inlineStr">
        <ns0:is>
          <ns0:t>Working-capital adjustment (negative = shortfall)</ns0:t>
        </ns0:is>
      </ns0:c>
      <ns0:c r="B5" s="3" t="n">
        <ns0:v>-200000</ns0:v>
      </ns0:c>
    </ns0:row>
    <ns0:row r="6">
      <ns0:c r="A6" s="2" t="inlineStr">
        <ns0:is>
          <ns0:t>Reference equity value</ns0:t>
        </ns0:is>
      </ns0:c>
      <ns0:c r="B6" s="4">
        <ns0:f>B2-B3+B4+B5</ns0:f>
        <ns0:v>8300000.0</ns0:v>
      </ns0:c>
    </ns0:row>
    <ns0:row r="7">
      <ns0:c r="A7" s="2" t="inlineStr">
        <ns0:is>
          <ns0:t>Secondary fraction</ns0:t>
        </ns0:is>
      </ns0:c>
      <ns0:c r="B7" s="3" t="n">
        <ns0:v>0.8</ns0:v>
      </ns0:c>
    </ns0:row>
    <ns0:row r="8">
      <ns0:c r="A8" s="2" t="inlineStr">
        <ns0:is>
          <ns0:t>Seller consideration</ns0:t>
        </ns0:is>
      </ns0:c>
      <ns0:c r="B8" s="4">
        <ns0:f>B6*B7</ns0:f>
        <ns0:v>6640000.0</ns0:v>
      </ns0:c>
    </ns0:row>
    <ns0:row r="9">
      <ns0:c r="A9" s="2" t="inlineStr">
        <ns0:is>
          <ns0:t>Separate primary cash to company</ns0:t>
        </ns0:is>
      </ns0:c>
      <ns0:c r="B9" s="3" t="n">
        <ns0:v>1000000</ns0:v>
      </ns0:c>
    </ns0:row>
    <ns0:row r="10">
      <ns0:c r="A10" s="2" t="inlineStr">
        <ns0:is>
          <ns0:t>Payoff funding is a separate cash-flow question; price deduction does not pay a lender.</ns0:t>
        </ns0:is>
      </ns0:c>
      <ns0:c r="B10" s="2" t="n"/>
    </ns0:row>
  </ns0:sheetData>
  <ns0:pageMargins left="0.75" right="0.75" top="1" bottom="1" header="0.5" footer="0.5"/>
</ns0:worksheet>
</file>

<file path=xl/worksheets/sheet3.xml><?xml version="1.0" encoding="utf-8"?>
<ns0:worksheet xmlns:ns0="http://schemas.openxmlformats.org/spreadsheetml/2006/main">
  <ns0:sheetPr>
    <ns0:outlinePr summaryBelow="1" summaryRight="1"/>
    <ns0:pageSetUpPr fitToPage="1"/>
  </ns0:sheetPr>
  <ns0:dimension ref="A1:D12"/>
  <ns0:sheetViews>
    <ns0:sheetView workbookViewId="0">
      <ns0:pane xSplit="1" ySplit="1" topLeftCell="B2" activePane="bottomRight" state="frozen"/>
      <ns0:selection pane="topRight"/>
      <ns0:selection pane="bottomLeft"/>
      <ns0:selection pane="bottomRight" activeCell="A1" sqref="A1"/>
    </ns0:sheetView>
  </ns0:sheetViews>
  <ns0:sheetFormatPr baseColWidth="8" defaultRowHeight="15"/>
  <ns0:cols>
    <ns0:col width="60" customWidth="1" min="1" max="1"/>
    <ns0:col width="27" customWidth="1" min="2" max="2"/>
    <ns0:col width="27" customWidth="1" min="3" max="3"/>
    <ns0:col width="27" customWidth="1" min="4" max="4"/>
    <ns0:col width="27" customWidth="1" min="5" max="5"/>
  </ns0:cols>
  <ns0:sheetData>
    <ns0:row r="1">
      <ns0:c r="A1" s="1" t="inlineStr">
        <ns0:is>
          <ns0:t>A09 teaching example — raw percentage compared before rounding</ns0:t>
        </ns0:is>
      </ns0:c>
      <ns0:c r="B1" s="1" t="inlineStr">
        <ns0:is>
          <ns0:t>Value / formula</ns0:t>
        </ns0:is>
      </ns0:c>
      <ns0:c r="C1" s="1" t="n"/>
      <ns0:c r="D1" s="1" t="n"/>
    </ns0:row>
    <ns0:row r="2">
      <ns0:c r="A2" s="2" t="inlineStr">
        <ns0:is>
          <ns0:t>Monthly subscription GBP</ns0:t>
        </ns0:is>
      </ns0:c>
      <ns0:c r="B2" s="3" t="n">
        <ns0:v>8000</ns0:v>
      </ns0:c>
      <ns0:c r="C2" s="2" t="n"/>
      <ns0:c r="D2" s="2" t="n"/>
    </ns0:row>
    <ns0:row r="3">
      <ns0:c r="A3" s="2" t="inlineStr">
        <ns0:is>
          <ns0:t>Availability as percentage points (99.2, not 0.992)</ns0:t>
        </ns0:is>
      </ns0:c>
      <ns0:c r="B3" s="3" t="n">
        <ns0:v>99.2</ns0:v>
      </ns0:c>
      <ns0:c r="C3" s="2" t="n"/>
      <ns0:c r="D3" s="2" t="n"/>
    </ns0:row>
    <ns0:row r="4">
      <ns0:c r="A4" s="2" t="inlineStr">
        <ns0:is>
          <ns0:t>Single applicable rate</ns0:t>
        </ns0:is>
      </ns0:c>
      <ns0:c r="B4" s="4">
        <ns0:f>IF(B3&gt;=99.5,0,IF(B3&gt;=99,0.05,IF(B3&gt;=98,0.1,0.2)))</ns0:f>
        <ns0:v>0.05</ns0:v>
      </ns0:c>
      <ns0:c r="C4" s="2" t="n"/>
      <ns0:c r="D4" s="2" t="n"/>
    </ns0:row>
    <ns0:row r="5">
      <ns0:c r="A5" s="2" t="inlineStr">
        <ns0:is>
          <ns0:t>Credit GBP</ns0:t>
        </ns0:is>
      </ns0:c>
      <ns0:c r="B5" s="4">
        <ns0:f>B2*B4</ns0:f>
        <ns0:v>400.0</ns0:v>
      </ns0:c>
      <ns0:c r="C5" s="2" t="n"/>
      <ns0:c r="D5" s="2" t="n"/>
    </ns0:row>
    <ns0:row r="6">
      <ns0:c r="A6" s="2" t="inlineStr">
        <ns0:is>
          <ns0:t>Boundary availability</ns0:t>
        </ns0:is>
      </ns0:c>
      <ns0:c r="B6" s="2" t="inlineStr">
        <ns0:is>
          <ns0:t>Expected rate</ns0:t>
        </ns0:is>
      </ns0:c>
      <ns0:c r="C6" s="2" t="inlineStr">
        <ns0:is>
          <ns0:t>Calculated rate</ns0:t>
        </ns0:is>
      </ns0:c>
      <ns0:c r="D6" s="2" t="inlineStr">
        <ns0:is>
          <ns0:t>Match (1 = yes)</ns0:t>
        </ns0:is>
      </ns0:c>
    </ns0:row>
    <ns0:row r="7">
      <ns0:c r="A7" s="3" t="n">
        <ns0:v>99.5</ns0:v>
      </ns0:c>
      <ns0:c r="B7" s="3" t="n">
        <ns0:v>0</ns0:v>
      </ns0:c>
      <ns0:c r="C7" s="4">
        <ns0:f>IF(A7&gt;=99.5,0,IF(A7&gt;=99,0.05,IF(A7&gt;=98,0.1,0.2)))</ns0:f>
        <ns0:v>0.0</ns0:v>
      </ns0:c>
      <ns0:c r="D7" s="4">
        <ns0:f>IF(B7=C7,1,0)</ns0:f>
        <ns0:v>1.0</ns0:v>
      </ns0:c>
    </ns0:row>
    <ns0:row r="8">
      <ns0:c r="A8" s="3" t="n">
        <ns0:v>99.4999</ns0:v>
      </ns0:c>
      <ns0:c r="B8" s="3" t="n">
        <ns0:v>0.05</ns0:v>
      </ns0:c>
      <ns0:c r="C8" s="4">
        <ns0:f>IF(A8&gt;=99.5,0,IF(A8&gt;=99,0.05,IF(A8&gt;=98,0.1,0.2)))</ns0:f>
        <ns0:v>0.05</ns0:v>
      </ns0:c>
      <ns0:c r="D8" s="4">
        <ns0:f>IF(B8=C8,1,0)</ns0:f>
        <ns0:v>1.0</ns0:v>
      </ns0:c>
    </ns0:row>
    <ns0:row r="9">
      <ns0:c r="A9" s="3" t="n">
        <ns0:v>99</ns0:v>
      </ns0:c>
      <ns0:c r="B9" s="3" t="n">
        <ns0:v>0.05</ns0:v>
      </ns0:c>
      <ns0:c r="C9" s="4">
        <ns0:f>IF(A9&gt;=99.5,0,IF(A9&gt;=99,0.05,IF(A9&gt;=98,0.1,0.2)))</ns0:f>
        <ns0:v>0.05</ns0:v>
      </ns0:c>
      <ns0:c r="D9" s="4">
        <ns0:f>IF(B9=C9,1,0)</ns0:f>
        <ns0:v>1.0</ns0:v>
      </ns0:c>
    </ns0:row>
    <ns0:row r="10">
      <ns0:c r="A10" s="3" t="n">
        <ns0:v>98.9999</ns0:v>
      </ns0:c>
      <ns0:c r="B10" s="3" t="n">
        <ns0:v>0.1</ns0:v>
      </ns0:c>
      <ns0:c r="C10" s="4">
        <ns0:f>IF(A10&gt;=99.5,0,IF(A10&gt;=99,0.05,IF(A10&gt;=98,0.1,0.2)))</ns0:f>
        <ns0:v>0.1</ns0:v>
      </ns0:c>
      <ns0:c r="D10" s="4">
        <ns0:f>IF(B10=C10,1,0)</ns0:f>
        <ns0:v>1.0</ns0:v>
      </ns0:c>
    </ns0:row>
    <ns0:row r="11">
      <ns0:c r="A11" s="3" t="n">
        <ns0:v>98</ns0:v>
      </ns0:c>
      <ns0:c r="B11" s="3" t="n">
        <ns0:v>0.1</ns0:v>
      </ns0:c>
      <ns0:c r="C11" s="4">
        <ns0:f>IF(A11&gt;=99.5,0,IF(A11&gt;=99,0.05,IF(A11&gt;=98,0.1,0.2)))</ns0:f>
        <ns0:v>0.1</ns0:v>
      </ns0:c>
      <ns0:c r="D11" s="4">
        <ns0:f>IF(B11=C11,1,0)</ns0:f>
        <ns0:v>1.0</ns0:v>
      </ns0:c>
    </ns0:row>
    <ns0:row r="12">
      <ns0:c r="A12" s="3" t="n">
        <ns0:v>97.9999</ns0:v>
      </ns0:c>
      <ns0:c r="B12" s="3" t="n">
        <ns0:v>0.2</ns0:v>
      </ns0:c>
      <ns0:c r="C12" s="4">
        <ns0:f>IF(A12&gt;=99.5,0,IF(A12&gt;=99,0.05,IF(A12&gt;=98,0.1,0.2)))</ns0:f>
        <ns0:v>0.2</ns0:v>
      </ns0:c>
      <ns0:c r="D12" s="4">
        <ns0:f>IF(B12=C12,1,0)</ns0:f>
        <ns0:v>1.0</ns0:v>
      </ns0:c>
    </ns0:row>
  </ns0:sheetData>
  <ns0:pageMargins left="0.75" right="0.75" top="1" bottom="1" header="0.5" footer="0.5"/>
</ns0:worksheet>
</file>

<file path=xl/worksheets/sheet4.xml><?xml version="1.0" encoding="utf-8"?>
<ns0:worksheet xmlns:ns0="http://schemas.openxmlformats.org/spreadsheetml/2006/main">
  <ns0:sheetPr>
    <ns0:outlinePr summaryBelow="1" summaryRight="1"/>
    <ns0:pageSetUpPr fitToPage="1"/>
  </ns0:sheetPr>
  <ns0:dimension ref="A1:B19"/>
  <ns0:sheetViews>
    <ns0:sheetView workbookViewId="0">
      <ns0:pane xSplit="1" ySplit="1" topLeftCell="B2" activePane="bottomRight" state="frozen"/>
      <ns0:selection pane="topRight"/>
      <ns0:selection pane="bottomLeft"/>
      <ns0:selection pane="bottomRight" activeCell="A1" sqref="A1"/>
    </ns0:sheetView>
  </ns0:sheetViews>
  <ns0:sheetFormatPr baseColWidth="8" defaultRowHeight="15"/>
  <ns0:cols>
    <ns0:col width="60" customWidth="1" min="1" max="1"/>
    <ns0:col width="27" customWidth="1" min="2" max="2"/>
    <ns0:col width="27" customWidth="1" min="3" max="3"/>
    <ns0:col width="27" customWidth="1" min="4" max="4"/>
    <ns0:col width="27" customWidth="1" min="5" max="5"/>
  </ns0:cols>
  <ns0:sheetData>
    <ns0:row r="1">
      <ns0:c r="A1" s="1" t="inlineStr">
        <ns0:is>
          <ns0:t>B16 separate clean financing — no pool increase or convertible</ns0:t>
        </ns0:is>
      </ns0:c>
      <ns0:c r="B1" s="1" t="inlineStr">
        <ns0:is>
          <ns0:t>Value / formula</ns0:t>
        </ns0:is>
      </ns0:c>
    </ns0:row>
    <ns0:row r="2">
      <ns0:c r="A2" s="2" t="inlineStr">
        <ns0:is>
          <ns0:t>Founder issued shares</ns0:t>
        </ns0:is>
      </ns0:c>
      <ns0:c r="B2" s="3" t="n">
        <ns0:v>450000</ns0:v>
      </ns0:c>
    </ns0:row>
    <ns0:row r="3">
      <ns0:c r="A3" s="2" t="inlineStr">
        <ns0:is>
          <ns0:t>Other issued shares</ns0:t>
        </ns0:is>
      </ns0:c>
      <ns0:c r="B3" s="3" t="n">
        <ns0:v>450000</ns0:v>
      </ns0:c>
    </ns0:row>
    <ns0:row r="4">
      <ns0:c r="A4" s="2" t="inlineStr">
        <ns0:is>
          <ns0:t>Included unexercised options</ns0:t>
        </ns0:is>
      </ns0:c>
      <ns0:c r="B4" s="3" t="n">
        <ns0:v>100000</ns0:v>
      </ns0:c>
    </ns0:row>
    <ns0:row r="5">
      <ns0:c r="A5" s="2" t="inlineStr">
        <ns0:is>
          <ns0:t>Pre-money diluted denominator</ns0:t>
        </ns0:is>
      </ns0:c>
      <ns0:c r="B5" s="4">
        <ns0:f>B2+B3+B4</ns0:f>
        <ns0:v>1000000.0</ns0:v>
      </ns0:c>
    </ns0:row>
    <ns0:row r="6">
      <ns0:c r="A6" s="2" t="inlineStr">
        <ns0:is>
          <ns0:t>Pre-money GBP</ns0:t>
        </ns0:is>
      </ns0:c>
      <ns0:c r="B6" s="3" t="n">
        <ns0:v>4000000</ns0:v>
      </ns0:c>
    </ns0:row>
    <ns0:row r="7">
      <ns0:c r="A7" s="2" t="inlineStr">
        <ns0:is>
          <ns0:t>Primary investment GBP</ns0:t>
        </ns0:is>
      </ns0:c>
      <ns0:c r="B7" s="3" t="n">
        <ns0:v>1000000</ns0:v>
      </ns0:c>
    </ns0:row>
    <ns0:row r="8">
      <ns0:c r="A8" s="2" t="inlineStr">
        <ns0:is>
          <ns0:t>Price per share GBP</ns0:t>
        </ns0:is>
      </ns0:c>
      <ns0:c r="B8" s="4">
        <ns0:f>B6/B5</ns0:f>
        <ns0:v>4.0</ns0:v>
      </ns0:c>
    </ns0:row>
    <ns0:row r="9">
      <ns0:c r="A9" s="2" t="inlineStr">
        <ns0:is>
          <ns0:t>New issued shares</ns0:t>
        </ns0:is>
      </ns0:c>
      <ns0:c r="B9" s="4">
        <ns0:f>B7/B8</ns0:f>
        <ns0:v>250000.0</ns0:v>
      </ns0:c>
    </ns0:row>
    <ns0:row r="10">
      <ns0:c r="A10" s="2" t="inlineStr">
        <ns0:is>
          <ns0:t>Post-money diluted total</ns0:t>
        </ns0:is>
      </ns0:c>
      <ns0:c r="B10" s="4">
        <ns0:f>B5+B9</ns0:f>
        <ns0:v>1250000.0</ns0:v>
      </ns0:c>
    </ns0:row>
    <ns0:row r="11">
      <ns0:c r="A11" s="2" t="inlineStr">
        <ns0:is>
          <ns0:t>Post-money issued total</ns0:t>
        </ns0:is>
      </ns0:c>
      <ns0:c r="B11" s="4">
        <ns0:f>B2+B3+B9</ns0:f>
        <ns0:v>1150000.0</ns0:v>
      </ns0:c>
    </ns0:row>
    <ns0:row r="12">
      <ns0:c r="A12" s="2" t="inlineStr">
        <ns0:is>
          <ns0:t>Founder diluted fraction</ns0:t>
        </ns0:is>
      </ns0:c>
      <ns0:c r="B12" s="4">
        <ns0:f>B2/B10</ns0:f>
        <ns0:v>0.36</ns0:v>
      </ns0:c>
    </ns0:row>
    <ns0:row r="13">
      <ns0:c r="A13" s="2" t="inlineStr">
        <ns0:is>
          <ns0:t>Other holders diluted fraction</ns0:t>
        </ns0:is>
      </ns0:c>
      <ns0:c r="B13" s="4">
        <ns0:f>B3/B10</ns0:f>
        <ns0:v>0.36</ns0:v>
      </ns0:c>
    </ns0:row>
    <ns0:row r="14">
      <ns0:c r="A14" s="2" t="inlineStr">
        <ns0:is>
          <ns0:t>Options diluted fraction</ns0:t>
        </ns0:is>
      </ns0:c>
      <ns0:c r="B14" s="4">
        <ns0:f>B4/B10</ns0:f>
        <ns0:v>0.08</ns0:v>
      </ns0:c>
    </ns0:row>
    <ns0:row r="15">
      <ns0:c r="A15" s="2" t="inlineStr">
        <ns0:is>
          <ns0:t>Investor diluted fraction</ns0:t>
        </ns0:is>
      </ns0:c>
      <ns0:c r="B15" s="4">
        <ns0:f>B9/B10</ns0:f>
        <ns0:v>0.2</ns0:v>
      </ns0:c>
    </ns0:row>
    <ns0:row r="16">
      <ns0:c r="A16" s="2" t="inlineStr">
        <ns0:is>
          <ns0:t>Investor issued fraction</ns0:t>
        </ns0:is>
      </ns0:c>
      <ns0:c r="B16" s="4">
        <ns0:f>B9/B11</ns0:f>
        <ns0:v>0.21739130434782608</ns0:v>
      </ns0:c>
    </ns0:row>
    <ns0:row r="17">
      <ns0:c r="A17" s="2" t="inlineStr">
        <ns0:is>
          <ns0:t>Diluted fractions — must equal one</ns0:t>
        </ns0:is>
      </ns0:c>
      <ns0:c r="B17" s="4">
        <ns0:f>B12+B13+B14+B15</ns0:f>
        <ns0:v>1.0</ns0:v>
      </ns0:c>
    </ns0:row>
    <ns0:row r="18">
      <ns0:c r="A18" s="2" t="inlineStr">
        <ns0:is>
          <ns0:t>Investment reconciliation — must equal zero</ns0:t>
        </ns0:is>
      </ns0:c>
      <ns0:c r="B18" s="4">
        <ns0:f>B9*B8-B7</ns0:f>
        <ns0:v>0.0</ns0:v>
      </ns0:c>
    </ns0:row>
    <ns0:row r="19">
      <ns0:c r="A19" s="2" t="inlineStr">
        <ns0:is>
          <ns0:t>No authority, title, class-vote or option-approval conclusion follows from this model.</ns0:t>
        </ns0:is>
      </ns0:c>
      <ns0:c r="B19" s="2" t="n"/>
    </ns0:row>
  </ns0:sheetData>
  <ns0:pageMargins left="0.75" right="0.75" top="1" bottom="1" header="0.5" footer="0.5"/>
</ns0:worksheet>
</file>

<file path=xl/worksheets/sheet5.xml><?xml version="1.0" encoding="utf-8"?>
<ns0:worksheet xmlns:ns0="http://schemas.openxmlformats.org/spreadsheetml/2006/main">
  <ns0:sheetPr>
    <ns0:outlinePr summaryBelow="1" summaryRight="1"/>
    <ns0:pageSetUpPr fitToPage="1"/>
  </ns0:sheetPr>
  <ns0:dimension ref="A1:E9"/>
  <ns0:sheetViews>
    <ns0:sheetView workbookViewId="0">
      <ns0:pane xSplit="1" ySplit="1" topLeftCell="B2" activePane="bottomRight" state="frozen"/>
      <ns0:selection pane="topRight"/>
      <ns0:selection pane="bottomLeft"/>
      <ns0:selection pane="bottomRight" activeCell="A1" sqref="A1"/>
    </ns0:sheetView>
  </ns0:sheetViews>
  <ns0:sheetFormatPr baseColWidth="8" defaultRowHeight="15"/>
  <ns0:cols>
    <ns0:col width="60" customWidth="1" min="1" max="1"/>
    <ns0:col width="27" customWidth="1" min="2" max="2"/>
    <ns0:col width="27" customWidth="1" min="3" max="3"/>
    <ns0:col width="27" customWidth="1" min="4" max="4"/>
    <ns0:col width="27" customWidth="1" min="5" max="5"/>
  </ns0:cols>
  <ns0:sheetData>
    <ns0:row r="1">
      <ns0:c r="A1" s="1" t="inlineStr">
        <ns0:is>
          <ns0:t>B15 — equity proceeds; one preferred class; no debt/costs</ns0:t>
        </ns0:is>
      </ns0:c>
      <ns0:c r="B1" s="1" t="inlineStr">
        <ns0:is>
          <ns0:t>Value / formula</ns0:t>
        </ns0:is>
      </ns0:c>
      <ns0:c r="C1" s="1" t="n"/>
      <ns0:c r="D1" s="1" t="n"/>
      <ns0:c r="E1" s="1" t="n"/>
    </ns0:row>
    <ns0:row r="2">
      <ns0:c r="A2" s="2" t="inlineStr">
        <ns0:is>
          <ns0:t>Investment GBP</ns0:t>
        </ns0:is>
      </ns0:c>
      <ns0:c r="B2" s="3" t="n">
        <ns0:v>2000000</ns0:v>
      </ns0:c>
      <ns0:c r="C2" s="2" t="n"/>
      <ns0:c r="D2" s="2" t="n"/>
      <ns0:c r="E2" s="2" t="n"/>
    </ns0:row>
    <ns0:row r="3">
      <ns0:c r="A3" s="2" t="inlineStr">
        <ns0:is>
          <ns0:t>As-converted fraction</ns0:t>
        </ns0:is>
      </ns0:c>
      <ns0:c r="B3" s="3" t="n">
        <ns0:v>0.25</ns0:v>
      </ns0:c>
      <ns0:c r="C3" s="2" t="n"/>
      <ns0:c r="D3" s="2" t="n"/>
      <ns0:c r="E3" s="2" t="n"/>
    </ns0:row>
    <ns0:row r="4">
      <ns0:c r="A4" s="2" t="inlineStr">
        <ns0:is>
          <ns0:t>Equity exit GBP</ns0:t>
        </ns0:is>
      </ns0:c>
      <ns0:c r="B4" s="2" t="inlineStr">
        <ns0:is>
          <ns0:t>Non-participating investor</ns0:t>
        </ns0:is>
      </ns0:c>
      <ns0:c r="C4" s="2" t="inlineStr">
        <ns0:is>
          <ns0:t>Other holders</ns0:t>
        </ns0:is>
      </ns0:c>
      <ns0:c r="D4" s="2" t="inlineStr">
        <ns0:is>
          <ns0:t>Participating investor</ns0:t>
        </ns0:is>
      </ns0:c>
      <ns0:c r="E4" s="2" t="inlineStr">
        <ns0:is>
          <ns0:t>Other holders</ns0:t>
        </ns0:is>
      </ns0:c>
    </ns0:row>
    <ns0:row r="5">
      <ns0:c r="A5" s="3" t="n">
        <ns0:v>0</ns0:v>
      </ns0:c>
      <ns0:c r="B5" s="4">
        <ns0:f>MAX(MIN($B$2,A5),A5*$B$3)</ns0:f>
        <ns0:v>0.0</ns0:v>
      </ns0:c>
      <ns0:c r="C5" s="4">
        <ns0:f>A5-B5</ns0:f>
        <ns0:v>0.0</ns0:v>
      </ns0:c>
      <ns0:c r="D5" s="4">
        <ns0:f>MIN($B$2,A5)+MAX(A5-$B$2,0)*$B$3</ns0:f>
        <ns0:v>0.0</ns0:v>
      </ns0:c>
      <ns0:c r="E5" s="4">
        <ns0:f>A5-D5</ns0:f>
        <ns0:v>0.0</ns0:v>
      </ns0:c>
    </ns0:row>
    <ns0:row r="6">
      <ns0:c r="A6" s="3" t="n">
        <ns0:v>1000000</ns0:v>
      </ns0:c>
      <ns0:c r="B6" s="4">
        <ns0:f>MAX(MIN($B$2,A6),A6*$B$3)</ns0:f>
        <ns0:v>1000000.0</ns0:v>
      </ns0:c>
      <ns0:c r="C6" s="4">
        <ns0:f>A6-B6</ns0:f>
        <ns0:v>0.0</ns0:v>
      </ns0:c>
      <ns0:c r="D6" s="4">
        <ns0:f>MIN($B$2,A6)+MAX(A6-$B$2,0)*$B$3</ns0:f>
        <ns0:v>1000000.0</ns0:v>
      </ns0:c>
      <ns0:c r="E6" s="4">
        <ns0:f>A6-D6</ns0:f>
        <ns0:v>0.0</ns0:v>
      </ns0:c>
    </ns0:row>
    <ns0:row r="7">
      <ns0:c r="A7" s="3" t="n">
        <ns0:v>4000000</ns0:v>
      </ns0:c>
      <ns0:c r="B7" s="4">
        <ns0:f>MAX(MIN($B$2,A7),A7*$B$3)</ns0:f>
        <ns0:v>2000000.0</ns0:v>
      </ns0:c>
      <ns0:c r="C7" s="4">
        <ns0:f>A7-B7</ns0:f>
        <ns0:v>2000000.0</ns0:v>
      </ns0:c>
      <ns0:c r="D7" s="4">
        <ns0:f>MIN($B$2,A7)+MAX(A7-$B$2,0)*$B$3</ns0:f>
        <ns0:v>2500000.0</ns0:v>
      </ns0:c>
      <ns0:c r="E7" s="4">
        <ns0:f>A7-D7</ns0:f>
        <ns0:v>1500000.0</ns0:v>
      </ns0:c>
    </ns0:row>
    <ns0:row r="8">
      <ns0:c r="A8" s="3" t="n">
        <ns0:v>12000000</ns0:v>
      </ns0:c>
      <ns0:c r="B8" s="4">
        <ns0:f>MAX(MIN($B$2,A8),A8*$B$3)</ns0:f>
        <ns0:v>3000000.0</ns0:v>
      </ns0:c>
      <ns0:c r="C8" s="4">
        <ns0:f>A8-B8</ns0:f>
        <ns0:v>9000000.0</ns0:v>
      </ns0:c>
      <ns0:c r="D8" s="4">
        <ns0:f>MIN($B$2,A8)+MAX(A8-$B$2,0)*$B$3</ns0:f>
        <ns0:v>4500000.0</ns0:v>
      </ns0:c>
      <ns0:c r="E8" s="4">
        <ns0:f>A8-D8</ns0:f>
        <ns0:v>7500000.0</ns0:v>
      </ns0:c>
    </ns0:row>
    <ns0:row r="9">
      <ns0:c r="A9" s="2" t="inlineStr">
        <ns0:is>
          <ns0:t>Participating means uncapped 1x plus fraction of residual under these assumed terms only.</ns0:t>
        </ns0:is>
      </ns0:c>
      <ns0:c r="B9" s="2" t="n"/>
      <ns0:c r="C9" s="2" t="n"/>
      <ns0:c r="D9" s="2" t="n"/>
      <ns0:c r="E9" s="2" t="n"/>
    </ns0:row>
  </ns0:sheetData>
  <ns0:pageMargins left="0.75" right="0.75" top="1" bottom="1" header="0.5" footer="0.5"/>
</ns0:worksheet>
</file>

<file path=xl/worksheets/sheet6.xml><?xml version="1.0" encoding="utf-8"?>
<ns0:worksheet xmlns:ns0="http://schemas.openxmlformats.org/spreadsheetml/2006/main">
  <ns0:sheetPr>
    <ns0:outlinePr summaryBelow="1" summaryRight="1"/>
    <ns0:pageSetUpPr fitToPage="1"/>
  </ns0:sheetPr>
  <ns0:dimension ref="A1:B10"/>
  <ns0:sheetViews>
    <ns0:sheetView workbookViewId="0">
      <ns0:pane xSplit="1" ySplit="1" topLeftCell="B2" activePane="bottomRight" state="frozen"/>
      <ns0:selection pane="topRight"/>
      <ns0:selection pane="bottomLeft"/>
      <ns0:selection pane="bottomRight" activeCell="A1" sqref="A1"/>
    </ns0:sheetView>
  </ns0:sheetViews>
  <ns0:sheetFormatPr baseColWidth="8" defaultRowHeight="15"/>
  <ns0:cols>
    <ns0:col width="60" customWidth="1" min="1" max="1"/>
    <ns0:col width="27" customWidth="1" min="2" max="2"/>
    <ns0:col width="27" customWidth="1" min="3" max="3"/>
    <ns0:col width="27" customWidth="1" min="4" max="4"/>
    <ns0:col width="27" customWidth="1" min="5" max="5"/>
  </ns0:cols>
  <ns0:sheetData>
    <ns0:row r="1">
      <ns0:c r="A1" s="1" t="inlineStr">
        <ns0:is>
          <ns0:t>B17 separate fixed-price deal — GBP millions</ns0:t>
        </ns0:is>
      </ns0:c>
      <ns0:c r="B1" s="1" t="inlineStr">
        <ns0:is>
          <ns0:t>Value / formula</ns0:t>
        </ns0:is>
      </ns0:c>
    </ns0:row>
    <ns0:row r="2">
      <ns0:c r="A2" s="2" t="inlineStr">
        <ns0:is>
          <ns0:t>New lender cash</ns0:t>
        </ns0:is>
      </ns0:c>
      <ns0:c r="B2" s="3" t="n">
        <ns0:v>6</ns0:v>
      </ns0:c>
    </ns0:row>
    <ns0:row r="3">
      <ns0:c r="A3" s="2" t="inlineStr">
        <ns0:is>
          <ns0:t>Sponsor cash</ns0:t>
        </ns0:is>
      </ns0:c>
      <ns0:c r="B3" s="3" t="n">
        <ns0:v>4.5</ns0:v>
      </ns0:c>
    </ns0:row>
    <ns0:row r="4">
      <ns0:c r="A4" s="2" t="inlineStr">
        <ns0:is>
          <ns0:t>Total cash sources</ns0:t>
        </ns0:is>
      </ns0:c>
      <ns0:c r="B4" s="4">
        <ns0:f>B2+B3</ns0:f>
        <ns0:v>10.5</ns0:v>
      </ns0:c>
    </ns0:row>
    <ns0:row r="5">
      <ns0:c r="A5" s="2" t="inlineStr">
        <ns0:is>
          <ns0:t>Seller cash</ns0:t>
        </ns0:is>
      </ns0:c>
      <ns0:c r="B5" s="3" t="n">
        <ns0:v>8</ns0:v>
      </ns0:c>
    </ns0:row>
    <ns0:row r="6">
      <ns0:c r="A6" s="2" t="inlineStr">
        <ns0:is>
          <ns0:t>Existing lender payoff</ns0:t>
        </ns0:is>
      </ns0:c>
      <ns0:c r="B6" s="3" t="n">
        <ns0:v>2</ns0:v>
      </ns0:c>
    </ns0:row>
    <ns0:row r="7">
      <ns0:c r="A7" s="2" t="inlineStr">
        <ns0:is>
          <ns0:t>Fees</ns0:t>
        </ns0:is>
      </ns0:c>
      <ns0:c r="B7" s="3" t="n">
        <ns0:v>0.5</ns0:v>
      </ns0:c>
    </ns0:row>
    <ns0:row r="8">
      <ns0:c r="A8" s="2" t="inlineStr">
        <ns0:is>
          <ns0:t>Total cash uses</ns0:t>
        </ns0:is>
      </ns0:c>
      <ns0:c r="B8" s="4">
        <ns0:f>B5+B6+B7</ns0:f>
        <ns0:v>10.5</ns0:v>
      </ns0:c>
    </ns0:row>
    <ns0:row r="9">
      <ns0:c r="A9" s="2" t="inlineStr">
        <ns0:is>
          <ns0:t>Surplus (negative = funding gap)</ns0:t>
        </ns0:is>
      </ns0:c>
      <ns0:c r="B9" s="4">
        <ns0:f>B4-B8</ns0:f>
        <ns0:v>0.0</ns0:v>
      </ns0:c>
    </ns0:row>
    <ns0:row r="10">
      <ns0:c r="A10" s="2" t="inlineStr">
        <ns0:is>
          <ns0:t>Rollover, uncalled commitments and unapproved target cash are not available cash in this example.</ns0:t>
        </ns0:is>
      </ns0:c>
      <ns0:c r="B10" s="2" t="n"/>
    </ns0:row>
  </ns0:sheetData>
  <ns0:pageMargins left="0.75" right="0.75" top="1" bottom="1" header="0.5" footer="0.5"/>
</ns0: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ns0:coreProperties xmlns:dc="http://purl.org/dc/elements/1.1/" xmlns:ns0="http://schemas.openxmlformats.org/package/2006/metadata/core-properties" xmlns:ns2="http://purl.org/dc/terms/" xmlns:xsi="http://www.w3.org/2001/XMLSchema-instance">
  <dc:creator>Esheria Academy</dc:creator>
  <ns2:created xsi:type="dcterms:W3CDTF">2026-09-12T00:00:00Z</ns2:created>
  <ns2:modified xsi:type="dcterms:W3CDTF">2026-09-12T00:00:00Z</ns2:modified>
</ns0:coreProperties>
</file>